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5431" windowWidth="12120" windowHeight="9105" tabRatio="478" activeTab="0"/>
  </bookViews>
  <sheets>
    <sheet name="Biweekly Time Sheet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<sst xmlns="http://schemas.openxmlformats.org/spreadsheetml/2006/main" count="35" uniqueCount="26">
  <si>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>Employee:</t>
  </si>
  <si>
    <t>Manager:</t>
  </si>
  <si>
    <t>Day</t>
  </si>
  <si>
    <t>Regular Hours</t>
  </si>
  <si>
    <t>Overtime Hours</t>
  </si>
  <si>
    <t>Sick</t>
  </si>
  <si>
    <t>Vacation</t>
  </si>
  <si>
    <t>Total</t>
  </si>
  <si>
    <t>Saturday</t>
  </si>
  <si>
    <t>Sunday</t>
  </si>
  <si>
    <t>Monday</t>
  </si>
  <si>
    <t>Tuesday</t>
  </si>
  <si>
    <t>Wednesday</t>
  </si>
  <si>
    <t>Thursday</t>
  </si>
  <si>
    <t>Friday</t>
  </si>
  <si>
    <t>Total hours</t>
  </si>
  <si>
    <t>Pay period start date:</t>
  </si>
  <si>
    <t>Pay period end date:</t>
  </si>
  <si>
    <t>Employee signature</t>
  </si>
  <si>
    <t>Date</t>
  </si>
  <si>
    <t>Manager signature</t>
  </si>
  <si>
    <t>Biweekly Time Sheet</t>
  </si>
  <si>
    <t>333 Meadowlands Parkway</t>
  </si>
  <si>
    <t>Secaucus, NJ 07094</t>
  </si>
  <si>
    <t>FAX: (973) 755-0312</t>
  </si>
  <si>
    <t>Suite 100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</si>
</sst>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color indexed="23"/>
      <name val="Century Gothic"/>
      <family val="2"/>
    </font>
    <font>
      <sz val="10"/>
      <name val="Century Gothic"/>
      <family val="2"/>
    </font>
    <font>
      <sz val="10"/>
      <color indexed="23"/>
      <name val="Century Gothic"/>
      <family val="2"/>
    </font>
    <font>
      <b/>
      <sz val="22"/>
      <color indexed="20"/>
      <name val="Century Gothic"/>
      <family val="2"/>
    </font>
    <font>
      <sz val="8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8"/>
      <color indexed="23"/>
      <name val="Century Gothic"/>
      <family val="2"/>
    </font>
    <font>
      <b/>
      <sz val="10"/>
      <name val="Century Gothic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1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/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left" indent="1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 horizontal="left" indent="1"/>
    </xf>
    <xf numFmtId="0" fontId="2" fillId="0" borderId="0" xfId="0" applyFont="1" applyFill="1" applyAlignment="1">
      <alignment/>
    </xf>
    <xf numFmtId="0" fontId="7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7" fillId="33" borderId="10" xfId="0" applyNumberFormat="1" applyFont="1" applyFill="1" applyBorder="1" applyAlignment="1">
      <alignment horizontal="center" vertical="center"/>
    </xf>
    <xf numFmtId="2" fontId="7" fillId="33" borderId="11" xfId="0" applyNumberFormat="1" applyFont="1" applyFill="1" applyBorder="1" applyAlignment="1">
      <alignment horizontal="center" vertical="center"/>
    </xf>
    <xf numFmtId="2" fontId="8" fillId="34" borderId="10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4" fillId="0" borderId="0" xfId="0" applyFont="1" applyAlignment="1">
      <alignment/>
    </xf>
    <xf numFmtId="0" fontId="9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9" fillId="0" borderId="12" xfId="0" applyFont="1" applyBorder="1" applyAlignment="1">
      <alignment horizontal="right" vertical="center"/>
    </xf>
    <xf numFmtId="2" fontId="7" fillId="33" borderId="13" xfId="0" applyNumberFormat="1" applyFont="1" applyFill="1" applyBorder="1" applyAlignment="1">
      <alignment horizontal="center" vertical="center"/>
    </xf>
    <xf numFmtId="14" fontId="7" fillId="34" borderId="10" xfId="0" applyNumberFormat="1" applyFont="1" applyFill="1" applyBorder="1" applyAlignment="1">
      <alignment horizontal="left" vertical="center" indent="1"/>
    </xf>
    <xf numFmtId="0" fontId="8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/>
    </xf>
    <xf numFmtId="2" fontId="7" fillId="34" borderId="13" xfId="0" applyNumberFormat="1" applyFont="1" applyFill="1" applyBorder="1" applyAlignment="1">
      <alignment horizontal="center" vertical="center"/>
    </xf>
    <xf numFmtId="2" fontId="7" fillId="34" borderId="10" xfId="0" applyNumberFormat="1" applyFont="1" applyFill="1" applyBorder="1" applyAlignment="1">
      <alignment horizontal="center" vertical="center"/>
    </xf>
    <xf numFmtId="2" fontId="7" fillId="34" borderId="11" xfId="0" applyNumberFormat="1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left" vertical="center" indent="1"/>
    </xf>
    <xf numFmtId="0" fontId="10" fillId="0" borderId="0" xfId="0" applyFont="1" applyAlignment="1">
      <alignment/>
    </xf>
    <xf numFmtId="0" fontId="8" fillId="35" borderId="14" xfId="0" applyFont="1" applyFill="1" applyBorder="1" applyAlignment="1">
      <alignment horizontal="left" vertical="center" indent="1"/>
    </xf>
    <xf numFmtId="0" fontId="8" fillId="35" borderId="15" xfId="0" applyFont="1" applyFill="1" applyBorder="1" applyAlignment="1">
      <alignment horizontal="left" vertical="center" indent="1"/>
    </xf>
    <xf numFmtId="0" fontId="7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8" fillId="35" borderId="10" xfId="0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0" fontId="8" fillId="35" borderId="16" xfId="0" applyFont="1" applyFill="1" applyBorder="1" applyAlignment="1">
      <alignment horizontal="left" vertical="center" indent="1"/>
    </xf>
    <xf numFmtId="2" fontId="7" fillId="36" borderId="14" xfId="0" applyNumberFormat="1" applyFont="1" applyFill="1" applyBorder="1" applyAlignment="1">
      <alignment horizontal="center" vertical="center"/>
    </xf>
    <xf numFmtId="2" fontId="7" fillId="36" borderId="16" xfId="0" applyNumberFormat="1" applyFont="1" applyFill="1" applyBorder="1" applyAlignment="1">
      <alignment horizontal="center" vertical="center"/>
    </xf>
    <xf numFmtId="2" fontId="8" fillId="34" borderId="14" xfId="0" applyNumberFormat="1" applyFont="1" applyFill="1" applyBorder="1" applyAlignment="1">
      <alignment horizontal="center" vertical="center"/>
    </xf>
    <xf numFmtId="2" fontId="8" fillId="34" borderId="16" xfId="0" applyNumberFormat="1" applyFont="1" applyFill="1" applyBorder="1" applyAlignment="1">
      <alignment horizontal="center" vertical="center"/>
    </xf>
    <xf numFmtId="0" fontId="7" fillId="0" borderId="17" xfId="0" applyFont="1" applyBorder="1" applyAlignment="1">
      <alignment horizontal="left"/>
    </xf>
    <xf numFmtId="2" fontId="7" fillId="33" borderId="11" xfId="0" applyNumberFormat="1" applyFont="1" applyFill="1" applyBorder="1" applyAlignment="1">
      <alignment horizontal="center" vertical="center"/>
    </xf>
    <xf numFmtId="2" fontId="8" fillId="34" borderId="10" xfId="0" applyNumberFormat="1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 wrapText="1"/>
    </xf>
    <xf numFmtId="2" fontId="7" fillId="36" borderId="18" xfId="0" applyNumberFormat="1" applyFont="1" applyFill="1" applyBorder="1" applyAlignment="1">
      <alignment horizontal="center" vertical="center"/>
    </xf>
    <xf numFmtId="2" fontId="7" fillId="36" borderId="19" xfId="0" applyNumberFormat="1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/>
    </xf>
    <xf numFmtId="0" fontId="8" fillId="35" borderId="16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left"/>
    </xf>
    <xf numFmtId="14" fontId="7" fillId="0" borderId="17" xfId="0" applyNumberFormat="1" applyFont="1" applyBorder="1" applyAlignment="1">
      <alignment horizontal="left"/>
    </xf>
    <xf numFmtId="14" fontId="7" fillId="34" borderId="15" xfId="0" applyNumberFormat="1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28575</xdr:rowOff>
    </xdr:from>
    <xdr:to>
      <xdr:col>5</xdr:col>
      <xdr:colOff>152400</xdr:colOff>
      <xdr:row>3</xdr:row>
      <xdr:rowOff>152400</xdr:rowOff>
    </xdr:to>
    <xdr:pic>
      <xdr:nvPicPr>
        <xdr:cNvPr id="1" name="Picture 1" descr="Connors Logo JP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34861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6"/>
    <pageSetUpPr fitToPage="1"/>
  </sheetPr>
  <dimension ref="B2:L33"/>
  <sheetViews>
    <sheetView showGridLines="0" showZeros="0" tabSelected="1" zoomScalePageLayoutView="0" workbookViewId="0" topLeftCell="A1">
      <selection activeCell="M6" sqref="M6"/>
    </sheetView>
  </sheetViews>
  <sheetFormatPr defaultColWidth="9.140625" defaultRowHeight="12.75"/>
  <cols>
    <col min="1" max="1" width="2.7109375" style="2" customWidth="1"/>
    <col min="2" max="2" width="18.7109375" style="2" customWidth="1"/>
    <col min="3" max="3" width="5.28125" style="2" customWidth="1"/>
    <col min="4" max="4" width="13.8515625" style="2" customWidth="1"/>
    <col min="5" max="5" width="10.28125" style="2" customWidth="1"/>
    <col min="6" max="6" width="9.28125" style="2" customWidth="1"/>
    <col min="7" max="7" width="1.7109375" style="2" customWidth="1"/>
    <col min="8" max="8" width="9.28125" style="2" customWidth="1"/>
    <col min="9" max="9" width="1.7109375" style="2" customWidth="1"/>
    <col min="10" max="10" width="6.7109375" style="2" customWidth="1"/>
    <col min="11" max="11" width="4.28125" style="2" customWidth="1"/>
    <col min="12" max="12" width="14.28125" style="2" customWidth="1"/>
    <col min="13" max="16384" width="9.140625" style="2" customWidth="1"/>
  </cols>
  <sheetData>
    <row r="1" ht="13.5"/>
    <row r="2" spans="2:12" ht="68.25" customHeight="1">
      <c r="B2" s="1"/>
      <c r="C2" s="1"/>
      <c r="I2" s="3"/>
      <c r="J2" s="3"/>
      <c r="L2" s="4" t="s">
        <v>21</v>
      </c>
    </row>
    <row r="3" spans="2:10" ht="13.5">
      <c r="B3" s="1"/>
      <c r="C3" s="1"/>
      <c r="I3" s="3"/>
      <c r="J3" s="3"/>
    </row>
    <row r="4" spans="2:10" s="6" customFormat="1" ht="14.25">
      <c r="B4" s="7"/>
      <c r="C4" s="7"/>
      <c r="I4" s="8"/>
      <c r="J4" s="8"/>
    </row>
    <row r="5" spans="2:12" s="6" customFormat="1" ht="16.5" customHeight="1">
      <c r="B5" s="13" t="s">
        <v>22</v>
      </c>
      <c r="C5" s="13"/>
      <c r="D5" s="36"/>
      <c r="E5" s="36"/>
      <c r="F5" s="15"/>
      <c r="G5" s="11" t="s">
        <v>16</v>
      </c>
      <c r="I5" s="11"/>
      <c r="J5" s="11"/>
      <c r="K5" s="56">
        <v>43227</v>
      </c>
      <c r="L5" s="56"/>
    </row>
    <row r="6" spans="2:12" s="6" customFormat="1" ht="16.5" customHeight="1">
      <c r="B6" s="13" t="s">
        <v>25</v>
      </c>
      <c r="C6" s="13"/>
      <c r="D6" s="36"/>
      <c r="E6" s="36"/>
      <c r="F6" s="15"/>
      <c r="G6" s="11" t="s">
        <v>17</v>
      </c>
      <c r="I6" s="11"/>
      <c r="J6" s="11"/>
      <c r="K6" s="57">
        <v>43240</v>
      </c>
      <c r="L6" s="57"/>
    </row>
    <row r="7" spans="2:12" s="6" customFormat="1" ht="16.5" customHeight="1">
      <c r="B7" s="13" t="s">
        <v>23</v>
      </c>
      <c r="C7" s="13"/>
      <c r="D7" s="36"/>
      <c r="E7" s="36"/>
      <c r="F7" s="15"/>
      <c r="G7" s="9"/>
      <c r="I7" s="12"/>
      <c r="J7" s="12"/>
      <c r="K7" s="14"/>
      <c r="L7" s="14"/>
    </row>
    <row r="8" spans="2:12" s="6" customFormat="1" ht="16.5" customHeight="1">
      <c r="B8" s="9"/>
      <c r="C8" s="12"/>
      <c r="D8" s="12"/>
      <c r="E8" s="14"/>
      <c r="G8" s="9"/>
      <c r="I8" s="12"/>
      <c r="J8" s="12"/>
      <c r="K8" s="14"/>
      <c r="L8" s="14"/>
    </row>
    <row r="9" spans="2:12" s="6" customFormat="1" ht="16.5" customHeight="1">
      <c r="B9" s="11" t="s">
        <v>0</v>
      </c>
      <c r="C9" s="11"/>
      <c r="D9" s="37"/>
      <c r="E9" s="37"/>
      <c r="F9" s="16"/>
      <c r="G9" s="11"/>
      <c r="I9" s="11"/>
      <c r="J9" s="11"/>
      <c r="K9" s="55" t="s">
        <v>24</v>
      </c>
      <c r="L9" s="55"/>
    </row>
    <row r="10" spans="2:12" s="6" customFormat="1" ht="16.5" customHeight="1">
      <c r="B10" s="11" t="s">
        <v>1</v>
      </c>
      <c r="C10" s="11"/>
      <c r="D10" s="38"/>
      <c r="E10" s="38"/>
      <c r="F10" s="16"/>
      <c r="G10" s="11"/>
      <c r="I10" s="11"/>
      <c r="J10" s="11"/>
      <c r="K10" s="38"/>
      <c r="L10" s="38"/>
    </row>
    <row r="11" ht="18.75" customHeight="1">
      <c r="D11" s="10"/>
    </row>
    <row r="12" spans="2:12" ht="30" customHeight="1">
      <c r="B12" s="34" t="s">
        <v>2</v>
      </c>
      <c r="C12" s="35"/>
      <c r="D12" s="42"/>
      <c r="E12" s="27" t="s">
        <v>3</v>
      </c>
      <c r="F12" s="50" t="s">
        <v>4</v>
      </c>
      <c r="G12" s="50"/>
      <c r="H12" s="39" t="s">
        <v>5</v>
      </c>
      <c r="I12" s="39"/>
      <c r="J12" s="53" t="s">
        <v>6</v>
      </c>
      <c r="K12" s="54"/>
      <c r="L12" s="28" t="s">
        <v>7</v>
      </c>
    </row>
    <row r="13" spans="2:12" ht="21.75" customHeight="1">
      <c r="B13" s="34" t="s">
        <v>10</v>
      </c>
      <c r="C13" s="35"/>
      <c r="D13" s="26">
        <f>K5</f>
        <v>43227</v>
      </c>
      <c r="E13" s="25"/>
      <c r="F13" s="51"/>
      <c r="G13" s="52"/>
      <c r="H13" s="40"/>
      <c r="I13" s="40"/>
      <c r="J13" s="43"/>
      <c r="K13" s="44"/>
      <c r="L13" s="29">
        <f aca="true" t="shared" si="0" ref="L13:L26">IF(SUM(E13:K13)&gt;24,"You've entered more than 24 hours.",SUM(E13:K13))</f>
        <v>0</v>
      </c>
    </row>
    <row r="14" spans="2:12" ht="21.75" customHeight="1">
      <c r="B14" s="34" t="s">
        <v>11</v>
      </c>
      <c r="C14" s="35"/>
      <c r="D14" s="26">
        <f>IF($K$5="","",$K$5+1)</f>
        <v>43228</v>
      </c>
      <c r="E14" s="17"/>
      <c r="F14" s="43"/>
      <c r="G14" s="44"/>
      <c r="H14" s="41"/>
      <c r="I14" s="41"/>
      <c r="J14" s="43"/>
      <c r="K14" s="44"/>
      <c r="L14" s="30">
        <f t="shared" si="0"/>
        <v>0</v>
      </c>
    </row>
    <row r="15" spans="2:12" ht="21.75" customHeight="1">
      <c r="B15" s="34" t="s">
        <v>12</v>
      </c>
      <c r="C15" s="35"/>
      <c r="D15" s="26">
        <f>IF($K$5="","",$K$5+2)</f>
        <v>43229</v>
      </c>
      <c r="E15" s="17"/>
      <c r="F15" s="43"/>
      <c r="G15" s="44"/>
      <c r="H15" s="41"/>
      <c r="I15" s="41"/>
      <c r="J15" s="43"/>
      <c r="K15" s="44"/>
      <c r="L15" s="30">
        <f t="shared" si="0"/>
        <v>0</v>
      </c>
    </row>
    <row r="16" spans="2:12" ht="21.75" customHeight="1">
      <c r="B16" s="34" t="s">
        <v>13</v>
      </c>
      <c r="C16" s="35"/>
      <c r="D16" s="26">
        <f>IF($K$5="","",$K$5+3)</f>
        <v>43230</v>
      </c>
      <c r="E16" s="17"/>
      <c r="F16" s="43"/>
      <c r="G16" s="44"/>
      <c r="H16" s="41"/>
      <c r="I16" s="41"/>
      <c r="J16" s="43"/>
      <c r="K16" s="44"/>
      <c r="L16" s="30">
        <f t="shared" si="0"/>
        <v>0</v>
      </c>
    </row>
    <row r="17" spans="2:12" ht="21.75" customHeight="1">
      <c r="B17" s="34" t="s">
        <v>14</v>
      </c>
      <c r="C17" s="35"/>
      <c r="D17" s="26">
        <f>IF($K$5="","",$K$5+4)</f>
        <v>43231</v>
      </c>
      <c r="E17" s="17"/>
      <c r="F17" s="43"/>
      <c r="G17" s="44"/>
      <c r="H17" s="41"/>
      <c r="I17" s="41"/>
      <c r="J17" s="43"/>
      <c r="K17" s="44"/>
      <c r="L17" s="30">
        <f t="shared" si="0"/>
        <v>0</v>
      </c>
    </row>
    <row r="18" spans="2:12" ht="21.75" customHeight="1">
      <c r="B18" s="34" t="s">
        <v>8</v>
      </c>
      <c r="C18" s="35"/>
      <c r="D18" s="26">
        <f>IF($K$5="","",$K$5+5)</f>
        <v>43232</v>
      </c>
      <c r="E18" s="17"/>
      <c r="F18" s="43"/>
      <c r="G18" s="44"/>
      <c r="H18" s="41"/>
      <c r="I18" s="41"/>
      <c r="J18" s="43"/>
      <c r="K18" s="44"/>
      <c r="L18" s="30">
        <f t="shared" si="0"/>
        <v>0</v>
      </c>
    </row>
    <row r="19" spans="2:12" ht="21.75" customHeight="1">
      <c r="B19" s="34" t="s">
        <v>9</v>
      </c>
      <c r="C19" s="35"/>
      <c r="D19" s="26">
        <f>IF($K$5="","",$K$5+6)</f>
        <v>43233</v>
      </c>
      <c r="E19" s="17"/>
      <c r="F19" s="43"/>
      <c r="G19" s="44"/>
      <c r="H19" s="41"/>
      <c r="I19" s="41"/>
      <c r="J19" s="43"/>
      <c r="K19" s="44"/>
      <c r="L19" s="30">
        <f t="shared" si="0"/>
        <v>0</v>
      </c>
    </row>
    <row r="20" spans="2:12" ht="21.75" customHeight="1">
      <c r="B20" s="34" t="s">
        <v>10</v>
      </c>
      <c r="C20" s="35"/>
      <c r="D20" s="26">
        <f>IF($K$5="","",$K$5+7)</f>
        <v>43234</v>
      </c>
      <c r="E20" s="17"/>
      <c r="F20" s="43"/>
      <c r="G20" s="44"/>
      <c r="H20" s="41"/>
      <c r="I20" s="41"/>
      <c r="J20" s="43"/>
      <c r="K20" s="44"/>
      <c r="L20" s="30">
        <f t="shared" si="0"/>
        <v>0</v>
      </c>
    </row>
    <row r="21" spans="2:12" ht="21.75" customHeight="1">
      <c r="B21" s="34" t="s">
        <v>11</v>
      </c>
      <c r="C21" s="35"/>
      <c r="D21" s="26">
        <f>IF($K$5="","",$K$5+8)</f>
        <v>43235</v>
      </c>
      <c r="E21" s="17"/>
      <c r="F21" s="43"/>
      <c r="G21" s="44"/>
      <c r="H21" s="41"/>
      <c r="I21" s="41"/>
      <c r="J21" s="43"/>
      <c r="K21" s="44"/>
      <c r="L21" s="30">
        <f t="shared" si="0"/>
        <v>0</v>
      </c>
    </row>
    <row r="22" spans="2:12" ht="21.75" customHeight="1">
      <c r="B22" s="34" t="s">
        <v>12</v>
      </c>
      <c r="C22" s="35"/>
      <c r="D22" s="26">
        <f>IF($K$5="","",$K$5+9)</f>
        <v>43236</v>
      </c>
      <c r="E22" s="17"/>
      <c r="F22" s="43"/>
      <c r="G22" s="44"/>
      <c r="H22" s="41"/>
      <c r="I22" s="41"/>
      <c r="J22" s="43"/>
      <c r="K22" s="44"/>
      <c r="L22" s="30">
        <f t="shared" si="0"/>
        <v>0</v>
      </c>
    </row>
    <row r="23" spans="2:12" ht="21.75" customHeight="1">
      <c r="B23" s="34" t="s">
        <v>13</v>
      </c>
      <c r="C23" s="35"/>
      <c r="D23" s="26">
        <f>IF($K$5="","",$K$5+10)</f>
        <v>43237</v>
      </c>
      <c r="E23" s="17"/>
      <c r="F23" s="43"/>
      <c r="G23" s="44"/>
      <c r="H23" s="41"/>
      <c r="I23" s="41"/>
      <c r="J23" s="43"/>
      <c r="K23" s="44"/>
      <c r="L23" s="30">
        <f t="shared" si="0"/>
        <v>0</v>
      </c>
    </row>
    <row r="24" spans="2:12" ht="21.75" customHeight="1">
      <c r="B24" s="34" t="s">
        <v>14</v>
      </c>
      <c r="C24" s="35"/>
      <c r="D24" s="26">
        <f>IF($K$5="","",$K$5+11)</f>
        <v>43238</v>
      </c>
      <c r="E24" s="17"/>
      <c r="F24" s="43"/>
      <c r="G24" s="44"/>
      <c r="H24" s="41"/>
      <c r="I24" s="41"/>
      <c r="J24" s="43"/>
      <c r="K24" s="44"/>
      <c r="L24" s="30">
        <f t="shared" si="0"/>
        <v>0</v>
      </c>
    </row>
    <row r="25" spans="2:12" ht="21.75" customHeight="1">
      <c r="B25" s="34" t="s">
        <v>8</v>
      </c>
      <c r="C25" s="35"/>
      <c r="D25" s="26">
        <f>IF($K$5="","",$K$5+12)</f>
        <v>43239</v>
      </c>
      <c r="E25" s="17"/>
      <c r="F25" s="43"/>
      <c r="G25" s="44"/>
      <c r="H25" s="41"/>
      <c r="I25" s="41"/>
      <c r="J25" s="43"/>
      <c r="K25" s="44"/>
      <c r="L25" s="30">
        <f t="shared" si="0"/>
        <v>0</v>
      </c>
    </row>
    <row r="26" spans="2:12" ht="21.75" customHeight="1">
      <c r="B26" s="34" t="s">
        <v>9</v>
      </c>
      <c r="C26" s="35"/>
      <c r="D26" s="26">
        <f>IF($K$5="","",$K$5+13)</f>
        <v>43240</v>
      </c>
      <c r="E26" s="18"/>
      <c r="F26" s="43"/>
      <c r="G26" s="44"/>
      <c r="H26" s="48"/>
      <c r="I26" s="48"/>
      <c r="J26" s="43"/>
      <c r="K26" s="44"/>
      <c r="L26" s="31">
        <f t="shared" si="0"/>
        <v>0</v>
      </c>
    </row>
    <row r="27" spans="4:12" ht="21.75" customHeight="1">
      <c r="D27" s="32" t="s">
        <v>15</v>
      </c>
      <c r="E27" s="19">
        <f>SUM(E13:E26)</f>
        <v>0</v>
      </c>
      <c r="F27" s="45">
        <f>SUM(F13:F26)</f>
        <v>0</v>
      </c>
      <c r="G27" s="46"/>
      <c r="H27" s="49">
        <f>SUM(H13:H26)</f>
        <v>0</v>
      </c>
      <c r="I27" s="49"/>
      <c r="J27" s="45">
        <f>SUM(J13:J26)</f>
        <v>0</v>
      </c>
      <c r="K27" s="46"/>
      <c r="L27" s="19">
        <f>SUM(L13:L26)</f>
        <v>0</v>
      </c>
    </row>
    <row r="28" ht="21.75" customHeight="1"/>
    <row r="29" spans="5:12" ht="21.75" customHeight="1">
      <c r="E29" s="47"/>
      <c r="F29" s="47"/>
      <c r="G29" s="47"/>
      <c r="H29" s="47"/>
      <c r="I29" s="47"/>
      <c r="J29" s="47"/>
      <c r="K29" s="47"/>
      <c r="L29" s="47"/>
    </row>
    <row r="30" spans="2:12" ht="13.5">
      <c r="B30" s="33" t="s">
        <v>24</v>
      </c>
      <c r="E30" s="20" t="s">
        <v>18</v>
      </c>
      <c r="F30" s="21"/>
      <c r="G30" s="20"/>
      <c r="H30" s="22"/>
      <c r="I30" s="23"/>
      <c r="J30" s="21"/>
      <c r="K30" s="24" t="s">
        <v>19</v>
      </c>
      <c r="L30" s="20"/>
    </row>
    <row r="31" spans="2:12" ht="26.25" customHeight="1">
      <c r="B31" s="5"/>
      <c r="C31" s="5"/>
      <c r="D31" s="6"/>
      <c r="E31" s="47"/>
      <c r="F31" s="47"/>
      <c r="G31" s="47"/>
      <c r="H31" s="47"/>
      <c r="I31" s="47"/>
      <c r="J31" s="47"/>
      <c r="K31" s="47"/>
      <c r="L31" s="47"/>
    </row>
    <row r="32" spans="5:12" ht="16.5" customHeight="1">
      <c r="E32" s="20" t="s">
        <v>20</v>
      </c>
      <c r="F32" s="21"/>
      <c r="G32" s="23"/>
      <c r="H32" s="20"/>
      <c r="I32" s="20"/>
      <c r="J32" s="21"/>
      <c r="K32" s="24" t="s">
        <v>19</v>
      </c>
      <c r="L32" s="20"/>
    </row>
    <row r="33" spans="4:12" s="6" customFormat="1" ht="17.25" customHeight="1">
      <c r="D33" s="2"/>
      <c r="E33" s="2"/>
      <c r="F33" s="2"/>
      <c r="G33" s="2"/>
      <c r="H33" s="2"/>
      <c r="I33" s="2"/>
      <c r="J33" s="2"/>
      <c r="K33" s="2"/>
      <c r="L33" s="2"/>
    </row>
    <row r="34" ht="16.5" customHeight="1"/>
  </sheetData>
  <sheetProtection/>
  <mergeCells count="76">
    <mergeCell ref="K9:L9"/>
    <mergeCell ref="K5:L5"/>
    <mergeCell ref="K6:L6"/>
    <mergeCell ref="J16:K16"/>
    <mergeCell ref="J15:K15"/>
    <mergeCell ref="J14:K14"/>
    <mergeCell ref="J13:K13"/>
    <mergeCell ref="J12:K12"/>
    <mergeCell ref="K10:L10"/>
    <mergeCell ref="F24:G24"/>
    <mergeCell ref="F25:G25"/>
    <mergeCell ref="F26:G26"/>
    <mergeCell ref="H19:I19"/>
    <mergeCell ref="H20:I20"/>
    <mergeCell ref="H21:I21"/>
    <mergeCell ref="H22:I22"/>
    <mergeCell ref="F27:G27"/>
    <mergeCell ref="J18:K18"/>
    <mergeCell ref="J17:K17"/>
    <mergeCell ref="H17:I17"/>
    <mergeCell ref="F12:G12"/>
    <mergeCell ref="F13:G13"/>
    <mergeCell ref="F14:G14"/>
    <mergeCell ref="F15:G15"/>
    <mergeCell ref="F16:G16"/>
    <mergeCell ref="H18:I18"/>
    <mergeCell ref="H23:I23"/>
    <mergeCell ref="F22:G22"/>
    <mergeCell ref="J23:K23"/>
    <mergeCell ref="J19:K19"/>
    <mergeCell ref="J20:K20"/>
    <mergeCell ref="J21:K21"/>
    <mergeCell ref="J22:K22"/>
    <mergeCell ref="F23:G23"/>
    <mergeCell ref="J25:K25"/>
    <mergeCell ref="J26:K26"/>
    <mergeCell ref="J27:K27"/>
    <mergeCell ref="E31:J31"/>
    <mergeCell ref="K29:L29"/>
    <mergeCell ref="K31:L31"/>
    <mergeCell ref="E29:J29"/>
    <mergeCell ref="H25:I25"/>
    <mergeCell ref="H26:I26"/>
    <mergeCell ref="H27:I27"/>
    <mergeCell ref="B17:C17"/>
    <mergeCell ref="B18:C18"/>
    <mergeCell ref="F20:G20"/>
    <mergeCell ref="F21:G21"/>
    <mergeCell ref="B19:C19"/>
    <mergeCell ref="J24:K24"/>
    <mergeCell ref="H24:I24"/>
    <mergeCell ref="F17:G17"/>
    <mergeCell ref="F18:G18"/>
    <mergeCell ref="F19:G19"/>
    <mergeCell ref="H13:I13"/>
    <mergeCell ref="H14:I14"/>
    <mergeCell ref="H15:I15"/>
    <mergeCell ref="H16:I16"/>
    <mergeCell ref="B16:C16"/>
    <mergeCell ref="B12:D12"/>
    <mergeCell ref="B13:C13"/>
    <mergeCell ref="B14:C14"/>
    <mergeCell ref="B15:C15"/>
    <mergeCell ref="D5:E5"/>
    <mergeCell ref="D6:E6"/>
    <mergeCell ref="D7:E7"/>
    <mergeCell ref="D9:E9"/>
    <mergeCell ref="D10:E10"/>
    <mergeCell ref="H12:I12"/>
    <mergeCell ref="B25:C25"/>
    <mergeCell ref="B26:C26"/>
    <mergeCell ref="B20:C20"/>
    <mergeCell ref="B21:C21"/>
    <mergeCell ref="B22:C22"/>
    <mergeCell ref="B23:C23"/>
    <mergeCell ref="B24:C24"/>
  </mergeCells>
  <printOptions/>
  <pageMargins left="0.75" right="0.75" top="0.5" bottom="0.5" header="0.5" footer="0"/>
  <pageSetup fitToHeight="1" fitToWidth="1" horizontalDpi="600" verticalDpi="600" orientation="portrait" scale="92" r:id="rId2"/>
  <ignoredErrors>
    <ignoredError sqref="L13:L26 J27 H27 E27:F27" emptyCellReferenc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</cp:lastModifiedBy>
  <cp:lastPrinted>2009-03-24T14:15:04Z</cp:lastPrinted>
  <dcterms:created xsi:type="dcterms:W3CDTF">2000-08-25T01:59:39Z</dcterms:created>
  <dcterms:modified xsi:type="dcterms:W3CDTF">2018-05-04T14:03:09Z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TC060888761033</vt:lpwstr>
  </property>
</Properties>
</file>